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2" i="1" l="1"/>
  <c r="N12" i="1"/>
  <c r="M12" i="1"/>
  <c r="L12" i="1"/>
  <c r="K12" i="1"/>
  <c r="J12" i="1"/>
  <c r="I12" i="1"/>
  <c r="H12" i="1"/>
  <c r="G12" i="1"/>
  <c r="F12" i="1"/>
  <c r="E12" i="1"/>
  <c r="D12" i="1"/>
  <c r="C12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<sst xmlns="http://schemas.openxmlformats.org/spreadsheetml/2006/main" count="45" uniqueCount="42">
  <si>
    <t>Возрастная категория:   с 7 до 11 лет</t>
  </si>
  <si>
    <t>№ рец.</t>
  </si>
  <si>
    <t xml:space="preserve"> наименование блюда или изделия</t>
  </si>
  <si>
    <t>Масса порции, г</t>
  </si>
  <si>
    <t>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</si>
  <si>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</si>
  <si>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</si>
  <si>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</si>
  <si>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</si>
  <si>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</si>
  <si>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</si>
  <si>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</si>
  <si>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C</t>
  </si>
  <si>
    <t>A</t>
  </si>
  <si>
    <t>E</t>
  </si>
  <si>
    <t>Ca</t>
  </si>
  <si>
    <t>P</t>
  </si>
  <si>
    <t>Mg</t>
  </si>
  <si>
    <t>Fe</t>
  </si>
  <si>
    <t>горячее питание/1 смена</t>
  </si>
  <si>
    <t>Хлеб пшеничный</t>
  </si>
  <si>
    <t>ГОСТ</t>
  </si>
  <si>
    <t>горячее питание/2 смена</t>
  </si>
  <si>
    <t>Овощи свежие или консервированные в нарезке (не мене 30г)</t>
  </si>
  <si>
    <t>сметана</t>
  </si>
  <si>
    <t>Хлеб ржаной</t>
  </si>
  <si>
    <t>ДЕНЬ:2</t>
  </si>
  <si>
    <t>658/1983</t>
  </si>
  <si>
    <t>Котлета (мясная)</t>
  </si>
  <si>
    <t>508/2004</t>
  </si>
  <si>
    <t>Каша  рассыпчатая гречневая</t>
  </si>
  <si>
    <t>693/2004</t>
  </si>
  <si>
    <t>Какао с молоком</t>
  </si>
  <si>
    <t>110/2004</t>
  </si>
  <si>
    <t>Борщ с капустой и картофелем, со сметаной</t>
  </si>
  <si>
    <t>736/1983</t>
  </si>
  <si>
    <t>Биточки рубленые из птицы</t>
  </si>
  <si>
    <t>510/2004</t>
  </si>
  <si>
    <t>Каша вязкая пшеничная</t>
  </si>
  <si>
    <t>699/2004</t>
  </si>
  <si>
    <t>Напиток апельсиновый</t>
  </si>
  <si>
    <t xml:space="preserve">ГОСТ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</si>
</sst>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/>
    <xf numFmtId="0" fontId="4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right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3" fillId="0" borderId="11" xfId="0" applyFont="1" applyBorder="1" applyAlignment="1">
      <alignment horizontal="center"/>
    </xf>
    <xf numFmtId="0" fontId="5" fillId="0" borderId="12" xfId="0" applyFont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13" xfId="0" applyBorder="1"/>
    <xf numFmtId="0" fontId="6" fillId="0" borderId="11" xfId="0" applyFont="1" applyBorder="1" applyAlignment="1">
      <alignment wrapText="1"/>
    </xf>
    <xf numFmtId="0" fontId="6" fillId="0" borderId="11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5" fillId="0" borderId="4" xfId="0" applyFont="1" applyBorder="1" applyAlignment="1">
      <alignment horizontal="right" vertical="top" wrapText="1"/>
    </xf>
    <xf numFmtId="2" fontId="3" fillId="0" borderId="11" xfId="0" applyNumberFormat="1" applyFont="1" applyBorder="1" applyAlignment="1">
      <alignment horizontal="center"/>
    </xf>
    <xf numFmtId="0" fontId="0" fillId="0" borderId="4" xfId="0" applyBorder="1"/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/>
    </xf>
    <xf numFmtId="2" fontId="7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sqref="A1:O24"/>
    </sheetView>
  </sheetViews>
  <sheetFormatPr defaultRowHeight="15" x14ac:dyDescent="0.25"/>
  <sheetData>
    <row r="1" spans="1:15" x14ac:dyDescent="0.25">
      <c r="A1" s="1" t="s">
        <v>26</v>
      </c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75" thickBot="1" x14ac:dyDescent="0.3">
      <c r="A2" s="5"/>
      <c r="B2" s="6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7" t="s">
        <v>1</v>
      </c>
      <c r="B3" s="8" t="s">
        <v>2</v>
      </c>
      <c r="C3" s="9" t="s">
        <v>3</v>
      </c>
      <c r="D3" s="10" t="s">
        <v>4</v>
      </c>
      <c r="E3" s="10"/>
      <c r="F3" s="10"/>
      <c r="G3" s="10" t="s">
        <v>5</v>
      </c>
      <c r="H3" s="10" t="s">
        <v>6</v>
      </c>
      <c r="I3" s="10"/>
      <c r="J3" s="10"/>
      <c r="K3" s="10"/>
      <c r="L3" s="10" t="s">
        <v>7</v>
      </c>
      <c r="M3" s="10"/>
      <c r="N3" s="10"/>
      <c r="O3" s="40"/>
    </row>
    <row r="4" spans="1:15" ht="25.5" x14ac:dyDescent="0.25">
      <c r="A4" s="12"/>
      <c r="B4" s="13"/>
      <c r="C4" s="14"/>
      <c r="D4" s="15" t="s">
        <v>8</v>
      </c>
      <c r="E4" s="15" t="s">
        <v>9</v>
      </c>
      <c r="F4" s="15" t="s">
        <v>10</v>
      </c>
      <c r="G4" s="11"/>
      <c r="H4" s="15" t="s">
        <v>11</v>
      </c>
      <c r="I4" s="15" t="s">
        <v>12</v>
      </c>
      <c r="J4" s="15" t="s">
        <v>13</v>
      </c>
      <c r="K4" s="15" t="s">
        <v>14</v>
      </c>
      <c r="L4" s="15" t="s">
        <v>15</v>
      </c>
      <c r="M4" s="15" t="s">
        <v>16</v>
      </c>
      <c r="N4" s="15" t="s">
        <v>17</v>
      </c>
      <c r="O4" s="41" t="s">
        <v>18</v>
      </c>
    </row>
    <row r="5" spans="1:15" ht="108.75" thickBot="1" x14ac:dyDescent="0.3">
      <c r="A5" s="16"/>
      <c r="B5" s="17" t="s">
        <v>19</v>
      </c>
      <c r="C5" s="18">
        <f>C6+C7+C8+C9+C11</f>
        <v>500</v>
      </c>
      <c r="D5" s="18">
        <f t="shared" ref="D5:O5" si="0">D6+D7+D8+D9+D11</f>
        <v>26.159999999999997</v>
      </c>
      <c r="E5" s="18">
        <f t="shared" si="0"/>
        <v>21.209999999999997</v>
      </c>
      <c r="F5" s="18">
        <f t="shared" si="0"/>
        <v>86.550000000000011</v>
      </c>
      <c r="G5" s="18">
        <f t="shared" si="0"/>
        <v>641.73</v>
      </c>
      <c r="H5" s="18">
        <f t="shared" si="0"/>
        <v>0.41499999999999998</v>
      </c>
      <c r="I5" s="18">
        <f t="shared" si="0"/>
        <v>3.05</v>
      </c>
      <c r="J5" s="18">
        <f t="shared" si="0"/>
        <v>0.05</v>
      </c>
      <c r="K5" s="18">
        <f t="shared" si="0"/>
        <v>1.8449999999999998</v>
      </c>
      <c r="L5" s="18">
        <f t="shared" si="0"/>
        <v>322.70999999999998</v>
      </c>
      <c r="M5" s="18">
        <f t="shared" si="0"/>
        <v>453.33</v>
      </c>
      <c r="N5" s="18">
        <f t="shared" si="0"/>
        <v>80.930000000000007</v>
      </c>
      <c r="O5" s="18">
        <f t="shared" si="0"/>
        <v>4.6999999999999993</v>
      </c>
    </row>
    <row r="6" spans="1:15" ht="75.75" thickBot="1" x14ac:dyDescent="0.3">
      <c r="A6" s="19" t="s">
        <v>27</v>
      </c>
      <c r="B6" s="20" t="s">
        <v>28</v>
      </c>
      <c r="C6" s="21">
        <v>90</v>
      </c>
      <c r="D6" s="25">
        <v>13.06</v>
      </c>
      <c r="E6" s="25">
        <v>12.37</v>
      </c>
      <c r="F6" s="25">
        <v>17.5</v>
      </c>
      <c r="G6" s="25">
        <v>233.57</v>
      </c>
      <c r="H6" s="26">
        <v>0.1</v>
      </c>
      <c r="I6" s="25">
        <v>0.1</v>
      </c>
      <c r="J6" s="25">
        <v>0.02</v>
      </c>
      <c r="K6" s="25">
        <v>0</v>
      </c>
      <c r="L6" s="26">
        <v>88</v>
      </c>
      <c r="M6" s="26">
        <v>154.30000000000001</v>
      </c>
      <c r="N6" s="26">
        <v>22.8</v>
      </c>
      <c r="O6" s="26">
        <v>0.6</v>
      </c>
    </row>
    <row r="7" spans="1:15" ht="94.5" thickBot="1" x14ac:dyDescent="0.3">
      <c r="A7" s="23" t="s">
        <v>29</v>
      </c>
      <c r="B7" s="24" t="s">
        <v>30</v>
      </c>
      <c r="C7" s="25">
        <v>150</v>
      </c>
      <c r="D7" s="25">
        <v>6.3</v>
      </c>
      <c r="E7" s="25">
        <v>4.8</v>
      </c>
      <c r="F7" s="25">
        <v>28.35</v>
      </c>
      <c r="G7" s="25">
        <v>181.8</v>
      </c>
      <c r="H7" s="26">
        <v>0.21</v>
      </c>
      <c r="I7" s="25">
        <v>0</v>
      </c>
      <c r="J7" s="25">
        <v>0.01</v>
      </c>
      <c r="K7" s="25">
        <v>1.4</v>
      </c>
      <c r="L7" s="26">
        <v>93.9</v>
      </c>
      <c r="M7" s="26">
        <v>149.97999999999999</v>
      </c>
      <c r="N7" s="26">
        <v>12.98</v>
      </c>
      <c r="O7" s="26">
        <v>2.36</v>
      </c>
    </row>
    <row r="8" spans="1:15" ht="225.75" thickBot="1" x14ac:dyDescent="0.3">
      <c r="A8" s="23" t="s">
        <v>21</v>
      </c>
      <c r="B8" s="31" t="s">
        <v>23</v>
      </c>
      <c r="C8" s="32">
        <v>30</v>
      </c>
      <c r="D8" s="21">
        <v>0.24</v>
      </c>
      <c r="E8" s="21">
        <v>0</v>
      </c>
      <c r="F8" s="21">
        <v>0.84</v>
      </c>
      <c r="G8" s="21">
        <v>4.32</v>
      </c>
      <c r="H8" s="22">
        <v>1.4999999999999999E-2</v>
      </c>
      <c r="I8" s="21">
        <v>1.65</v>
      </c>
      <c r="J8" s="21">
        <v>0</v>
      </c>
      <c r="K8" s="21">
        <v>4.4999999999999998E-2</v>
      </c>
      <c r="L8" s="22">
        <v>3.24</v>
      </c>
      <c r="M8" s="22">
        <v>6.75</v>
      </c>
      <c r="N8" s="22">
        <v>3.15</v>
      </c>
      <c r="O8" s="22">
        <v>0.1</v>
      </c>
    </row>
    <row r="9" spans="1:15" ht="75.75" thickBot="1" x14ac:dyDescent="0.3">
      <c r="A9" s="23" t="s">
        <v>31</v>
      </c>
      <c r="B9" s="24" t="s">
        <v>32</v>
      </c>
      <c r="C9" s="25">
        <v>200</v>
      </c>
      <c r="D9" s="26">
        <v>3.9</v>
      </c>
      <c r="E9" s="25">
        <v>3.8</v>
      </c>
      <c r="F9" s="25">
        <v>25.1</v>
      </c>
      <c r="G9" s="25">
        <v>150.19999999999999</v>
      </c>
      <c r="H9" s="26">
        <v>0.04</v>
      </c>
      <c r="I9" s="25">
        <v>1.3</v>
      </c>
      <c r="J9" s="25">
        <v>0.02</v>
      </c>
      <c r="K9" s="25">
        <v>0.01</v>
      </c>
      <c r="L9" s="26">
        <v>130.66999999999999</v>
      </c>
      <c r="M9" s="26">
        <v>116.2</v>
      </c>
      <c r="N9" s="26">
        <v>32.1</v>
      </c>
      <c r="O9" s="26">
        <v>1.04</v>
      </c>
    </row>
    <row r="10" spans="1:15" ht="19.5" thickBot="1" x14ac:dyDescent="0.3">
      <c r="A10" s="23"/>
      <c r="B10" s="27"/>
      <c r="C10" s="33"/>
      <c r="D10" s="42"/>
      <c r="E10" s="43"/>
      <c r="F10" s="43"/>
      <c r="G10" s="43"/>
      <c r="H10" s="35"/>
      <c r="I10" s="33"/>
      <c r="J10" s="33"/>
      <c r="K10" s="33"/>
      <c r="L10" s="35"/>
      <c r="M10" s="35"/>
      <c r="N10" s="35"/>
      <c r="O10" s="35"/>
    </row>
    <row r="11" spans="1:15" ht="57" thickBot="1" x14ac:dyDescent="0.3">
      <c r="A11" s="23"/>
      <c r="B11" s="24" t="s">
        <v>20</v>
      </c>
      <c r="C11" s="25">
        <v>30</v>
      </c>
      <c r="D11" s="26">
        <v>2.66</v>
      </c>
      <c r="E11" s="25">
        <v>0.24</v>
      </c>
      <c r="F11" s="25">
        <v>14.76</v>
      </c>
      <c r="G11" s="25">
        <v>71.84</v>
      </c>
      <c r="H11" s="26">
        <v>0.05</v>
      </c>
      <c r="I11" s="25">
        <v>0</v>
      </c>
      <c r="J11" s="25">
        <v>0</v>
      </c>
      <c r="K11" s="25">
        <v>0.39</v>
      </c>
      <c r="L11" s="26">
        <v>6.9</v>
      </c>
      <c r="M11" s="26">
        <v>26.1</v>
      </c>
      <c r="N11" s="26">
        <v>9.9</v>
      </c>
      <c r="O11" s="26">
        <v>0.6</v>
      </c>
    </row>
    <row r="12" spans="1:15" ht="108.75" thickBot="1" x14ac:dyDescent="0.3">
      <c r="A12" s="36"/>
      <c r="B12" s="17" t="s">
        <v>22</v>
      </c>
      <c r="C12" s="30">
        <f>C13+C14+C15+C16+C17+C18+C20+C21</f>
        <v>645</v>
      </c>
      <c r="D12" s="30">
        <f t="shared" ref="D12:O12" si="1">D13+D14+D15+D16+D17+D18+D20+D21</f>
        <v>16.41</v>
      </c>
      <c r="E12" s="30">
        <f t="shared" si="1"/>
        <v>14.100000000000001</v>
      </c>
      <c r="F12" s="30">
        <f t="shared" si="1"/>
        <v>79.13</v>
      </c>
      <c r="G12" s="30">
        <f t="shared" si="1"/>
        <v>507.98</v>
      </c>
      <c r="H12" s="30">
        <f t="shared" si="1"/>
        <v>0.34499999999999997</v>
      </c>
      <c r="I12" s="30">
        <f t="shared" si="1"/>
        <v>16.700000000000003</v>
      </c>
      <c r="J12" s="30">
        <f t="shared" si="1"/>
        <v>0.31999999999999995</v>
      </c>
      <c r="K12" s="30">
        <f t="shared" si="1"/>
        <v>3.4449999999999998</v>
      </c>
      <c r="L12" s="30">
        <f t="shared" si="1"/>
        <v>208.94</v>
      </c>
      <c r="M12" s="30">
        <f t="shared" si="1"/>
        <v>369.19</v>
      </c>
      <c r="N12" s="30">
        <f t="shared" si="1"/>
        <v>77.22</v>
      </c>
      <c r="O12" s="30">
        <f t="shared" si="1"/>
        <v>4.45</v>
      </c>
    </row>
    <row r="13" spans="1:15" ht="225.75" thickBot="1" x14ac:dyDescent="0.3">
      <c r="A13" s="23" t="s">
        <v>21</v>
      </c>
      <c r="B13" s="31" t="s">
        <v>23</v>
      </c>
      <c r="C13" s="32">
        <v>30</v>
      </c>
      <c r="D13" s="21">
        <v>0.24</v>
      </c>
      <c r="E13" s="21">
        <v>0</v>
      </c>
      <c r="F13" s="21">
        <v>0.84</v>
      </c>
      <c r="G13" s="21">
        <v>4.32</v>
      </c>
      <c r="H13" s="22">
        <v>1.4999999999999999E-2</v>
      </c>
      <c r="I13" s="21">
        <v>1.65</v>
      </c>
      <c r="J13" s="21">
        <v>0</v>
      </c>
      <c r="K13" s="21">
        <v>4.4999999999999998E-2</v>
      </c>
      <c r="L13" s="22">
        <v>3.24</v>
      </c>
      <c r="M13" s="22">
        <v>6.75</v>
      </c>
      <c r="N13" s="22">
        <v>3.15</v>
      </c>
      <c r="O13" s="22">
        <v>0.1</v>
      </c>
    </row>
    <row r="14" spans="1:15" ht="168.75" x14ac:dyDescent="0.25">
      <c r="A14" s="44" t="s">
        <v>33</v>
      </c>
      <c r="B14" s="29" t="s">
        <v>34</v>
      </c>
      <c r="C14" s="28">
        <v>200</v>
      </c>
      <c r="D14" s="28">
        <v>4</v>
      </c>
      <c r="E14" s="28">
        <v>4.4000000000000004</v>
      </c>
      <c r="F14" s="28">
        <v>13.93</v>
      </c>
      <c r="G14" s="28">
        <v>111.32</v>
      </c>
      <c r="H14" s="28">
        <v>0.05</v>
      </c>
      <c r="I14" s="28">
        <v>10.25</v>
      </c>
      <c r="J14" s="28">
        <v>0.24</v>
      </c>
      <c r="K14" s="28">
        <v>0.26</v>
      </c>
      <c r="L14" s="28">
        <v>63.06</v>
      </c>
      <c r="M14" s="28">
        <v>56.85</v>
      </c>
      <c r="N14" s="28">
        <v>18.920000000000002</v>
      </c>
      <c r="O14" s="28">
        <v>0.86</v>
      </c>
    </row>
    <row r="15" spans="1:15" ht="37.5" x14ac:dyDescent="0.25">
      <c r="A15" s="29"/>
      <c r="B15" s="45" t="s">
        <v>24</v>
      </c>
      <c r="C15" s="28">
        <v>5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 ht="94.5" thickBot="1" x14ac:dyDescent="0.3">
      <c r="A16" s="23" t="s">
        <v>35</v>
      </c>
      <c r="B16" s="24" t="s">
        <v>36</v>
      </c>
      <c r="C16" s="25">
        <v>50</v>
      </c>
      <c r="D16" s="25">
        <v>5.51</v>
      </c>
      <c r="E16" s="25">
        <v>4.7</v>
      </c>
      <c r="F16" s="25">
        <v>5.45</v>
      </c>
      <c r="G16" s="25">
        <v>86.14</v>
      </c>
      <c r="H16" s="26">
        <v>0.06</v>
      </c>
      <c r="I16" s="25">
        <v>1.05</v>
      </c>
      <c r="J16" s="25">
        <v>0.05</v>
      </c>
      <c r="K16" s="25">
        <v>1.17</v>
      </c>
      <c r="L16" s="26">
        <v>78.8</v>
      </c>
      <c r="M16" s="26">
        <v>132.16999999999999</v>
      </c>
      <c r="N16" s="26">
        <v>12.25</v>
      </c>
      <c r="O16" s="26">
        <v>0.9</v>
      </c>
    </row>
    <row r="17" spans="1:15" ht="75.75" thickBot="1" x14ac:dyDescent="0.3">
      <c r="A17" s="23" t="s">
        <v>37</v>
      </c>
      <c r="B17" s="24" t="s">
        <v>38</v>
      </c>
      <c r="C17" s="25">
        <v>100</v>
      </c>
      <c r="D17" s="25">
        <v>1.9</v>
      </c>
      <c r="E17" s="25">
        <v>4.4000000000000004</v>
      </c>
      <c r="F17" s="25">
        <v>19.350000000000001</v>
      </c>
      <c r="G17" s="25">
        <v>124.6</v>
      </c>
      <c r="H17" s="26">
        <v>0.12</v>
      </c>
      <c r="I17" s="25">
        <v>0</v>
      </c>
      <c r="J17" s="25">
        <v>0.03</v>
      </c>
      <c r="K17" s="25">
        <v>1.1599999999999999</v>
      </c>
      <c r="L17" s="26">
        <v>44.5</v>
      </c>
      <c r="M17" s="26">
        <v>99.57</v>
      </c>
      <c r="N17" s="26">
        <v>16.600000000000001</v>
      </c>
      <c r="O17" s="26">
        <v>1.01</v>
      </c>
    </row>
    <row r="18" spans="1:15" ht="94.5" thickBot="1" x14ac:dyDescent="0.3">
      <c r="A18" s="23" t="s">
        <v>39</v>
      </c>
      <c r="B18" s="24" t="s">
        <v>40</v>
      </c>
      <c r="C18" s="25">
        <v>200</v>
      </c>
      <c r="D18" s="25">
        <v>0.12</v>
      </c>
      <c r="E18" s="25">
        <v>0</v>
      </c>
      <c r="F18" s="25">
        <v>12.92</v>
      </c>
      <c r="G18" s="25">
        <v>52.16</v>
      </c>
      <c r="H18" s="26">
        <v>0</v>
      </c>
      <c r="I18" s="25">
        <v>3.75</v>
      </c>
      <c r="J18" s="25">
        <v>0</v>
      </c>
      <c r="K18" s="25">
        <v>0</v>
      </c>
      <c r="L18" s="26">
        <v>3.74</v>
      </c>
      <c r="M18" s="26">
        <v>2.75</v>
      </c>
      <c r="N18" s="26">
        <v>2</v>
      </c>
      <c r="O18" s="26">
        <v>0.18</v>
      </c>
    </row>
    <row r="19" spans="1:15" ht="19.5" thickBot="1" x14ac:dyDescent="0.3">
      <c r="A19" s="23"/>
      <c r="B19" s="24"/>
      <c r="C19" s="33"/>
      <c r="D19" s="34"/>
      <c r="E19" s="34"/>
      <c r="F19" s="34"/>
      <c r="G19" s="34"/>
      <c r="H19" s="35"/>
      <c r="I19" s="33"/>
      <c r="J19" s="33"/>
      <c r="K19" s="33"/>
      <c r="L19" s="35"/>
      <c r="M19" s="35"/>
      <c r="N19" s="35"/>
      <c r="O19" s="35"/>
    </row>
    <row r="20" spans="1:15" ht="57" thickBot="1" x14ac:dyDescent="0.3">
      <c r="A20" s="23"/>
      <c r="B20" s="24" t="s">
        <v>20</v>
      </c>
      <c r="C20" s="25">
        <v>30</v>
      </c>
      <c r="D20" s="26">
        <v>2.66</v>
      </c>
      <c r="E20" s="25">
        <v>0.24</v>
      </c>
      <c r="F20" s="25">
        <v>14.76</v>
      </c>
      <c r="G20" s="25">
        <v>71.84</v>
      </c>
      <c r="H20" s="26">
        <v>0.05</v>
      </c>
      <c r="I20" s="25">
        <v>0</v>
      </c>
      <c r="J20" s="25">
        <v>0</v>
      </c>
      <c r="K20" s="25">
        <v>0.39</v>
      </c>
      <c r="L20" s="26">
        <v>6.9</v>
      </c>
      <c r="M20" s="26">
        <v>26.1</v>
      </c>
      <c r="N20" s="26">
        <v>9.9</v>
      </c>
      <c r="O20" s="26">
        <v>0.6</v>
      </c>
    </row>
    <row r="21" spans="1:15" ht="57" thickBot="1" x14ac:dyDescent="0.3">
      <c r="A21" s="23" t="s">
        <v>41</v>
      </c>
      <c r="B21" s="24" t="s">
        <v>25</v>
      </c>
      <c r="C21" s="25">
        <v>30</v>
      </c>
      <c r="D21" s="25">
        <v>1.98</v>
      </c>
      <c r="E21" s="25">
        <v>0.36</v>
      </c>
      <c r="F21" s="25">
        <v>11.88</v>
      </c>
      <c r="G21" s="25">
        <v>57.6</v>
      </c>
      <c r="H21" s="26">
        <v>0.05</v>
      </c>
      <c r="I21" s="25">
        <v>0</v>
      </c>
      <c r="J21" s="25">
        <v>0</v>
      </c>
      <c r="K21" s="25">
        <v>0.42</v>
      </c>
      <c r="L21" s="26">
        <v>8.6999999999999993</v>
      </c>
      <c r="M21" s="26">
        <v>45</v>
      </c>
      <c r="N21" s="26">
        <v>14.4</v>
      </c>
      <c r="O21" s="26">
        <v>0.8</v>
      </c>
    </row>
    <row r="22" spans="1:15" ht="15.75" x14ac:dyDescent="0.25">
      <c r="A22" s="36"/>
      <c r="B22" s="37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6"/>
    </row>
    <row r="23" spans="1:15" ht="15.75" x14ac:dyDescent="0.25">
      <c r="A23" s="47"/>
      <c r="B23" s="48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</row>
    <row r="24" spans="1:15" ht="15.75" x14ac:dyDescent="0.25">
      <c r="A24" s="51"/>
      <c r="B24" s="48"/>
      <c r="C24" s="49"/>
      <c r="D24" s="52"/>
      <c r="E24" s="52"/>
      <c r="F24" s="52"/>
      <c r="G24" s="52"/>
      <c r="H24" s="50"/>
      <c r="I24" s="50"/>
      <c r="J24" s="50"/>
      <c r="K24" s="50"/>
      <c r="L24" s="50"/>
      <c r="M24" s="50"/>
      <c r="N24" s="50"/>
      <c r="O24" s="53"/>
    </row>
  </sheetData>
  <mergeCells count="9">
    <mergeCell ref="G3:G4"/>
    <mergeCell ref="H3:K3"/>
    <mergeCell ref="L3:O3"/>
    <mergeCell ref="A1:A2"/>
    <mergeCell ref="B1:B2"/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2021-09-02T13:21:49Z</dcterms:modified>
</cp:coreProperties>
</file>