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13" i="1" l="1"/>
  <c r="N13" i="1"/>
  <c r="M13" i="1"/>
  <c r="L13" i="1"/>
  <c r="K13" i="1"/>
  <c r="J13" i="1"/>
  <c r="I13" i="1"/>
  <c r="H13" i="1"/>
  <c r="G13" i="1"/>
  <c r="F13" i="1"/>
  <c r="E13" i="1"/>
  <c r="D13" i="1"/>
  <c r="C13" i="1"/>
  <c r="O5" i="1"/>
  <c r="N5" i="1"/>
  <c r="M5" i="1"/>
  <c r="L5" i="1"/>
  <c r="K5" i="1"/>
  <c r="J5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<sst xmlns="http://schemas.openxmlformats.org/spreadsheetml/2006/main" count="42" uniqueCount="40">
  <si>
    <t>ДЕНЬ:6</t>
  </si>
  <si>
    <t>Возрастная категория:   с 7 до 11 лет</t>
  </si>
  <si>
    <t>№ рец.</t>
  </si>
  <si>
    <t xml:space="preserve"> наименование блюда или изделия</t>
  </si>
  <si>
    <t>Масса порции, г</t>
  </si>
  <si>
    <t>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</si>
  <si>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</si>
  <si>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</si>
  <si>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</si>
  <si>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</si>
  <si>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</si>
  <si>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</si>
  <si>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</si>
  <si>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C</t>
  </si>
  <si>
    <t>A</t>
  </si>
  <si>
    <t>E</t>
  </si>
  <si>
    <t>Ca</t>
  </si>
  <si>
    <t>P</t>
  </si>
  <si>
    <t>Mg</t>
  </si>
  <si>
    <t>Fe</t>
  </si>
  <si>
    <t>горячее питание/1 смена</t>
  </si>
  <si>
    <t>302/2004</t>
  </si>
  <si>
    <t>Каша вязкая овсяная молочная</t>
  </si>
  <si>
    <t>693/2004</t>
  </si>
  <si>
    <t>Какао с молоком</t>
  </si>
  <si>
    <t>Хлеб пшеничный</t>
  </si>
  <si>
    <t xml:space="preserve">ГОСТ </t>
  </si>
  <si>
    <t>Масло сливочное</t>
  </si>
  <si>
    <t>горячее питание/2 смена</t>
  </si>
  <si>
    <t>ГОСТ</t>
  </si>
  <si>
    <t>Овощи свежие или консервированные в нарезке (не мене 30г)</t>
  </si>
  <si>
    <t>132/2004</t>
  </si>
  <si>
    <t>Рассольник ленинградский</t>
  </si>
  <si>
    <t>сметана</t>
  </si>
  <si>
    <t>498/2004</t>
  </si>
  <si>
    <t>Котлета рубленая из птицы</t>
  </si>
  <si>
    <t>516/2004</t>
  </si>
  <si>
    <t>Макаронные изделия отварные</t>
  </si>
  <si>
    <t>Сок фруктовый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</si>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</sst>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4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b/>
      <sz val="1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1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/>
    <xf numFmtId="0" fontId="4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3" borderId="12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3" borderId="13" xfId="0" applyFont="1" applyFill="1" applyBorder="1" applyAlignment="1">
      <alignment horizontal="center" vertical="top" wrapText="1"/>
    </xf>
    <xf numFmtId="0" fontId="6" fillId="3" borderId="14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5" fillId="2" borderId="1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0" fillId="0" borderId="8" xfId="0" applyBorder="1"/>
    <xf numFmtId="0" fontId="5" fillId="0" borderId="16" xfId="0" applyFont="1" applyBorder="1" applyAlignment="1">
      <alignment vertical="top" wrapText="1"/>
    </xf>
    <xf numFmtId="0" fontId="5" fillId="4" borderId="1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5" fillId="0" borderId="6" xfId="0" applyFont="1" applyBorder="1" applyAlignment="1">
      <alignment horizontal="righ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7" xfId="0" applyFont="1" applyFill="1" applyBorder="1" applyAlignment="1">
      <alignment horizontal="center" vertical="top" wrapText="1"/>
    </xf>
    <xf numFmtId="0" fontId="5" fillId="5" borderId="11" xfId="0" applyFont="1" applyFill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0" fillId="0" borderId="18" xfId="0" applyBorder="1"/>
    <xf numFmtId="0" fontId="7" fillId="0" borderId="19" xfId="0" applyFont="1" applyBorder="1" applyAlignment="1">
      <alignment wrapText="1"/>
    </xf>
    <xf numFmtId="0" fontId="7" fillId="0" borderId="19" xfId="0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0" fontId="0" fillId="0" borderId="6" xfId="0" applyBorder="1"/>
    <xf numFmtId="0" fontId="7" fillId="0" borderId="6" xfId="0" applyFont="1" applyBorder="1" applyAlignment="1">
      <alignment wrapText="1"/>
    </xf>
    <xf numFmtId="0" fontId="7" fillId="0" borderId="6" xfId="0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2" fontId="7" fillId="5" borderId="6" xfId="0" applyNumberFormat="1" applyFont="1" applyFill="1" applyBorder="1" applyAlignment="1">
      <alignment horizontal="center"/>
    </xf>
    <xf numFmtId="2" fontId="3" fillId="0" borderId="6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sqref="A1:O25"/>
    </sheetView>
  </sheetViews>
  <sheetFormatPr defaultRowHeight="15" x14ac:dyDescent="0.25"/>
  <sheetData>
    <row r="1" spans="1:15" x14ac:dyDescent="0.25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.75" thickBot="1" x14ac:dyDescent="0.3">
      <c r="A2" s="5"/>
      <c r="B2" s="6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x14ac:dyDescent="0.25">
      <c r="A3" s="7" t="s">
        <v>2</v>
      </c>
      <c r="B3" s="8" t="s">
        <v>3</v>
      </c>
      <c r="C3" s="9" t="s">
        <v>4</v>
      </c>
      <c r="D3" s="10" t="s">
        <v>5</v>
      </c>
      <c r="E3" s="10"/>
      <c r="F3" s="10"/>
      <c r="G3" s="10" t="s">
        <v>6</v>
      </c>
      <c r="H3" s="10" t="s">
        <v>7</v>
      </c>
      <c r="I3" s="10"/>
      <c r="J3" s="10"/>
      <c r="K3" s="10"/>
      <c r="L3" s="10" t="s">
        <v>8</v>
      </c>
      <c r="M3" s="10"/>
      <c r="N3" s="10"/>
      <c r="O3" s="11"/>
    </row>
    <row r="4" spans="1:15" ht="25.5" x14ac:dyDescent="0.25">
      <c r="A4" s="12"/>
      <c r="B4" s="13"/>
      <c r="C4" s="14"/>
      <c r="D4" s="15" t="s">
        <v>9</v>
      </c>
      <c r="E4" s="15" t="s">
        <v>10</v>
      </c>
      <c r="F4" s="15" t="s">
        <v>11</v>
      </c>
      <c r="G4" s="16"/>
      <c r="H4" s="15" t="s">
        <v>12</v>
      </c>
      <c r="I4" s="15" t="s">
        <v>13</v>
      </c>
      <c r="J4" s="15" t="s">
        <v>14</v>
      </c>
      <c r="K4" s="15" t="s">
        <v>15</v>
      </c>
      <c r="L4" s="15" t="s">
        <v>16</v>
      </c>
      <c r="M4" s="15" t="s">
        <v>17</v>
      </c>
      <c r="N4" s="15" t="s">
        <v>18</v>
      </c>
      <c r="O4" s="17" t="s">
        <v>19</v>
      </c>
    </row>
    <row r="5" spans="1:15" ht="108.75" thickBot="1" x14ac:dyDescent="0.3">
      <c r="A5" s="18"/>
      <c r="B5" s="19" t="s">
        <v>20</v>
      </c>
      <c r="C5" s="20">
        <f>C6+C7+C9+C10+C12</f>
        <v>440</v>
      </c>
      <c r="D5" s="20">
        <f t="shared" ref="D5:O5" si="0">D6+D7+D9+D10+D12</f>
        <v>12.76</v>
      </c>
      <c r="E5" s="20">
        <f t="shared" si="0"/>
        <v>18.689999999999998</v>
      </c>
      <c r="F5" s="20">
        <f t="shared" si="0"/>
        <v>58.95</v>
      </c>
      <c r="G5" s="20">
        <f t="shared" si="0"/>
        <v>453.72999999999996</v>
      </c>
      <c r="H5" s="20">
        <f t="shared" si="0"/>
        <v>0.27</v>
      </c>
      <c r="I5" s="20">
        <f t="shared" si="0"/>
        <v>1.99</v>
      </c>
      <c r="J5" s="20">
        <f t="shared" si="0"/>
        <v>0.35</v>
      </c>
      <c r="K5" s="20">
        <f t="shared" si="0"/>
        <v>1.9100000000000001</v>
      </c>
      <c r="L5" s="20">
        <f t="shared" si="0"/>
        <v>302.14999999999998</v>
      </c>
      <c r="M5" s="20">
        <f t="shared" si="0"/>
        <v>372.07000000000005</v>
      </c>
      <c r="N5" s="20">
        <f t="shared" si="0"/>
        <v>104.78</v>
      </c>
      <c r="O5" s="20">
        <f t="shared" si="0"/>
        <v>1.7400000000000002</v>
      </c>
    </row>
    <row r="6" spans="1:15" ht="113.25" thickBot="1" x14ac:dyDescent="0.3">
      <c r="A6" s="21" t="s">
        <v>21</v>
      </c>
      <c r="B6" s="22" t="s">
        <v>22</v>
      </c>
      <c r="C6" s="23">
        <v>200</v>
      </c>
      <c r="D6" s="24">
        <v>6.2</v>
      </c>
      <c r="E6" s="23">
        <v>6.45</v>
      </c>
      <c r="F6" s="23">
        <v>18.989999999999998</v>
      </c>
      <c r="G6" s="23">
        <v>157.49</v>
      </c>
      <c r="H6" s="24">
        <v>0.18</v>
      </c>
      <c r="I6" s="23">
        <v>0.69</v>
      </c>
      <c r="J6" s="23">
        <v>0.03</v>
      </c>
      <c r="K6" s="23">
        <v>0.61</v>
      </c>
      <c r="L6" s="24">
        <v>161.58000000000001</v>
      </c>
      <c r="M6" s="24">
        <v>224.77</v>
      </c>
      <c r="N6" s="24">
        <v>62.78</v>
      </c>
      <c r="O6" s="24">
        <v>0.1</v>
      </c>
    </row>
    <row r="7" spans="1:15" ht="75.75" thickBot="1" x14ac:dyDescent="0.3">
      <c r="A7" s="25" t="s">
        <v>23</v>
      </c>
      <c r="B7" s="26" t="s">
        <v>24</v>
      </c>
      <c r="C7" s="27">
        <v>200</v>
      </c>
      <c r="D7" s="28">
        <v>3.9</v>
      </c>
      <c r="E7" s="27">
        <v>3.8</v>
      </c>
      <c r="F7" s="27">
        <v>25.1</v>
      </c>
      <c r="G7" s="27">
        <v>150.19999999999999</v>
      </c>
      <c r="H7" s="28">
        <v>0.04</v>
      </c>
      <c r="I7" s="27">
        <v>1.3</v>
      </c>
      <c r="J7" s="27">
        <v>0.02</v>
      </c>
      <c r="K7" s="27">
        <v>0.01</v>
      </c>
      <c r="L7" s="28">
        <v>130.66999999999999</v>
      </c>
      <c r="M7" s="28">
        <v>116.2</v>
      </c>
      <c r="N7" s="28">
        <v>32.1</v>
      </c>
      <c r="O7" s="28">
        <v>1.04</v>
      </c>
    </row>
    <row r="8" spans="1:15" ht="19.5" thickBot="1" x14ac:dyDescent="0.3">
      <c r="A8" s="25"/>
      <c r="B8" s="26"/>
      <c r="C8" s="29"/>
      <c r="D8" s="30"/>
      <c r="E8" s="30"/>
      <c r="F8" s="30"/>
      <c r="G8" s="30"/>
      <c r="H8" s="31"/>
      <c r="I8" s="32"/>
      <c r="J8" s="32"/>
      <c r="K8" s="32"/>
      <c r="L8" s="31"/>
      <c r="M8" s="31"/>
      <c r="N8" s="31"/>
      <c r="O8" s="31"/>
    </row>
    <row r="9" spans="1:15" ht="57" thickBot="1" x14ac:dyDescent="0.3">
      <c r="A9" s="25"/>
      <c r="B9" s="26" t="s">
        <v>25</v>
      </c>
      <c r="C9" s="27">
        <v>30</v>
      </c>
      <c r="D9" s="28">
        <v>2.66</v>
      </c>
      <c r="E9" s="27">
        <v>0.24</v>
      </c>
      <c r="F9" s="27">
        <v>14.76</v>
      </c>
      <c r="G9" s="27">
        <v>71.84</v>
      </c>
      <c r="H9" s="28">
        <v>0.05</v>
      </c>
      <c r="I9" s="27">
        <v>0</v>
      </c>
      <c r="J9" s="27">
        <v>0</v>
      </c>
      <c r="K9" s="27">
        <v>0.39</v>
      </c>
      <c r="L9" s="28">
        <v>6.9</v>
      </c>
      <c r="M9" s="28">
        <v>26.1</v>
      </c>
      <c r="N9" s="28">
        <v>9.9</v>
      </c>
      <c r="O9" s="28">
        <v>0.6</v>
      </c>
    </row>
    <row r="10" spans="1:15" ht="57" thickBot="1" x14ac:dyDescent="0.3">
      <c r="A10" s="25" t="s">
        <v>26</v>
      </c>
      <c r="B10" s="26" t="s">
        <v>27</v>
      </c>
      <c r="C10" s="27">
        <v>10</v>
      </c>
      <c r="D10" s="28">
        <v>0</v>
      </c>
      <c r="E10" s="27">
        <v>8.1999999999999993</v>
      </c>
      <c r="F10" s="27">
        <v>0.1</v>
      </c>
      <c r="G10" s="27">
        <v>74.2</v>
      </c>
      <c r="H10" s="28">
        <v>0</v>
      </c>
      <c r="I10" s="27">
        <v>0</v>
      </c>
      <c r="J10" s="27">
        <v>0.3</v>
      </c>
      <c r="K10" s="27">
        <v>0.9</v>
      </c>
      <c r="L10" s="28">
        <v>3</v>
      </c>
      <c r="M10" s="28">
        <v>5</v>
      </c>
      <c r="N10" s="28">
        <v>0</v>
      </c>
      <c r="O10" s="28">
        <v>0</v>
      </c>
    </row>
    <row r="11" spans="1:15" ht="19.5" thickBot="1" x14ac:dyDescent="0.3">
      <c r="A11" s="25"/>
      <c r="B11" s="26"/>
      <c r="C11" s="29"/>
      <c r="D11" s="33"/>
      <c r="E11" s="34"/>
      <c r="F11" s="34"/>
      <c r="G11" s="34"/>
      <c r="H11" s="35"/>
      <c r="I11" s="36"/>
      <c r="J11" s="36"/>
      <c r="K11" s="36"/>
      <c r="L11" s="35"/>
      <c r="M11" s="35"/>
      <c r="N11" s="35"/>
      <c r="O11" s="35"/>
    </row>
    <row r="12" spans="1:15" ht="18.75" x14ac:dyDescent="0.25">
      <c r="A12" s="37"/>
      <c r="B12" s="37"/>
      <c r="C12" s="38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pans="1:15" ht="108.75" thickBot="1" x14ac:dyDescent="0.3">
      <c r="A13" s="40"/>
      <c r="B13" s="19" t="s">
        <v>28</v>
      </c>
      <c r="C13" s="20">
        <f>C14+C15+C16+C17+C18+C19+C20+C22</f>
        <v>615</v>
      </c>
      <c r="D13" s="20">
        <f t="shared" ref="D13:O13" si="1">D14+D15+D16+D17+D18+D19+D20+D22</f>
        <v>16.28</v>
      </c>
      <c r="E13" s="20">
        <f t="shared" si="1"/>
        <v>11.159999999999998</v>
      </c>
      <c r="F13" s="20">
        <f t="shared" si="1"/>
        <v>79.13</v>
      </c>
      <c r="G13" s="20">
        <f t="shared" si="1"/>
        <v>486.43</v>
      </c>
      <c r="H13" s="20">
        <f t="shared" si="1"/>
        <v>0.315</v>
      </c>
      <c r="I13" s="20">
        <f t="shared" si="1"/>
        <v>15.97</v>
      </c>
      <c r="J13" s="20">
        <f t="shared" si="1"/>
        <v>0.26</v>
      </c>
      <c r="K13" s="20">
        <f t="shared" si="1"/>
        <v>2.355</v>
      </c>
      <c r="L13" s="20">
        <f t="shared" si="1"/>
        <v>118.57000000000001</v>
      </c>
      <c r="M13" s="20">
        <f t="shared" si="1"/>
        <v>454.35</v>
      </c>
      <c r="N13" s="20">
        <f t="shared" si="1"/>
        <v>69.100000000000009</v>
      </c>
      <c r="O13" s="20">
        <f t="shared" si="1"/>
        <v>4.9399999999999995</v>
      </c>
    </row>
    <row r="14" spans="1:15" ht="225.75" thickBot="1" x14ac:dyDescent="0.3">
      <c r="A14" s="25" t="s">
        <v>29</v>
      </c>
      <c r="B14" s="41" t="s">
        <v>30</v>
      </c>
      <c r="C14" s="42">
        <v>30</v>
      </c>
      <c r="D14" s="23">
        <v>0.24</v>
      </c>
      <c r="E14" s="23">
        <v>0</v>
      </c>
      <c r="F14" s="23">
        <v>0.84</v>
      </c>
      <c r="G14" s="23">
        <v>4.32</v>
      </c>
      <c r="H14" s="24">
        <v>1.4999999999999999E-2</v>
      </c>
      <c r="I14" s="23">
        <v>1.65</v>
      </c>
      <c r="J14" s="23">
        <v>0</v>
      </c>
      <c r="K14" s="23">
        <v>4.4999999999999998E-2</v>
      </c>
      <c r="L14" s="24">
        <v>3.24</v>
      </c>
      <c r="M14" s="24">
        <v>6.75</v>
      </c>
      <c r="N14" s="24">
        <v>3.15</v>
      </c>
      <c r="O14" s="24">
        <v>0.1</v>
      </c>
    </row>
    <row r="15" spans="1:15" ht="93.75" x14ac:dyDescent="0.25">
      <c r="A15" s="43" t="s">
        <v>31</v>
      </c>
      <c r="B15" s="37" t="s">
        <v>32</v>
      </c>
      <c r="C15" s="39">
        <v>200</v>
      </c>
      <c r="D15" s="39">
        <v>3.5</v>
      </c>
      <c r="E15" s="39">
        <v>3.8</v>
      </c>
      <c r="F15" s="39">
        <v>14.7</v>
      </c>
      <c r="G15" s="39">
        <v>107</v>
      </c>
      <c r="H15" s="39">
        <v>0.05</v>
      </c>
      <c r="I15" s="39">
        <v>10.25</v>
      </c>
      <c r="J15" s="39">
        <v>0.24</v>
      </c>
      <c r="K15" s="39">
        <v>0.26</v>
      </c>
      <c r="L15" s="39">
        <v>36</v>
      </c>
      <c r="M15" s="39">
        <v>154</v>
      </c>
      <c r="N15" s="39">
        <v>18.920000000000002</v>
      </c>
      <c r="O15" s="39">
        <v>0.8</v>
      </c>
    </row>
    <row r="16" spans="1:15" ht="37.5" x14ac:dyDescent="0.25">
      <c r="A16" s="37"/>
      <c r="B16" s="44" t="s">
        <v>33</v>
      </c>
      <c r="C16" s="39">
        <v>5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</row>
    <row r="17" spans="1:15" ht="94.5" thickBot="1" x14ac:dyDescent="0.3">
      <c r="A17" s="25" t="s">
        <v>34</v>
      </c>
      <c r="B17" s="26" t="s">
        <v>35</v>
      </c>
      <c r="C17" s="27">
        <v>50</v>
      </c>
      <c r="D17" s="27">
        <v>6.06</v>
      </c>
      <c r="E17" s="27">
        <v>3.8</v>
      </c>
      <c r="F17" s="27">
        <v>8.35</v>
      </c>
      <c r="G17" s="27">
        <v>91.84</v>
      </c>
      <c r="H17" s="28">
        <v>0.05</v>
      </c>
      <c r="I17" s="27">
        <v>7.0000000000000007E-2</v>
      </c>
      <c r="J17" s="27">
        <v>0.01</v>
      </c>
      <c r="K17" s="27">
        <v>0.77</v>
      </c>
      <c r="L17" s="28">
        <v>8.35</v>
      </c>
      <c r="M17" s="28">
        <v>53.66</v>
      </c>
      <c r="N17" s="28">
        <v>6.33</v>
      </c>
      <c r="O17" s="28">
        <v>0.44</v>
      </c>
    </row>
    <row r="18" spans="1:15" ht="113.25" thickBot="1" x14ac:dyDescent="0.3">
      <c r="A18" s="25" t="s">
        <v>36</v>
      </c>
      <c r="B18" s="26" t="s">
        <v>37</v>
      </c>
      <c r="C18" s="27">
        <v>100</v>
      </c>
      <c r="D18" s="27">
        <v>3.5</v>
      </c>
      <c r="E18" s="27">
        <v>3</v>
      </c>
      <c r="F18" s="27">
        <v>23.16</v>
      </c>
      <c r="G18" s="27">
        <v>133.66999999999999</v>
      </c>
      <c r="H18" s="28">
        <v>0.13</v>
      </c>
      <c r="I18" s="27">
        <v>0</v>
      </c>
      <c r="J18" s="27">
        <v>0.01</v>
      </c>
      <c r="K18" s="27">
        <v>0.84</v>
      </c>
      <c r="L18" s="28">
        <v>48.28</v>
      </c>
      <c r="M18" s="28">
        <v>180.94</v>
      </c>
      <c r="N18" s="28">
        <v>18.3</v>
      </c>
      <c r="O18" s="28">
        <v>0</v>
      </c>
    </row>
    <row r="19" spans="1:15" ht="57" thickBot="1" x14ac:dyDescent="0.3">
      <c r="A19" s="25" t="s">
        <v>26</v>
      </c>
      <c r="B19" s="26" t="s">
        <v>38</v>
      </c>
      <c r="C19" s="45">
        <v>200</v>
      </c>
      <c r="D19" s="46">
        <v>1</v>
      </c>
      <c r="E19" s="46">
        <v>0.2</v>
      </c>
      <c r="F19" s="46">
        <v>20.2</v>
      </c>
      <c r="G19" s="46">
        <v>92</v>
      </c>
      <c r="H19" s="39">
        <v>0.02</v>
      </c>
      <c r="I19" s="39">
        <v>4</v>
      </c>
      <c r="J19" s="39">
        <v>0</v>
      </c>
      <c r="K19" s="39">
        <v>0.02</v>
      </c>
      <c r="L19" s="39">
        <v>14</v>
      </c>
      <c r="M19" s="39">
        <v>14</v>
      </c>
      <c r="N19" s="39">
        <v>8</v>
      </c>
      <c r="O19" s="39">
        <v>2.8</v>
      </c>
    </row>
    <row r="20" spans="1:15" ht="18.75" x14ac:dyDescent="0.25">
      <c r="A20" s="37"/>
      <c r="B20" s="37"/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</row>
    <row r="21" spans="1:15" ht="19.5" thickBot="1" x14ac:dyDescent="0.3">
      <c r="A21" s="25"/>
      <c r="B21" s="26"/>
      <c r="C21" s="29"/>
      <c r="D21" s="47"/>
      <c r="E21" s="48"/>
      <c r="F21" s="48"/>
      <c r="G21" s="48"/>
      <c r="H21" s="49"/>
      <c r="I21" s="29"/>
      <c r="J21" s="29"/>
      <c r="K21" s="29"/>
      <c r="L21" s="49"/>
      <c r="M21" s="49"/>
      <c r="N21" s="49"/>
      <c r="O21" s="49"/>
    </row>
    <row r="22" spans="1:15" ht="57" thickBot="1" x14ac:dyDescent="0.3">
      <c r="A22" s="25" t="s">
        <v>26</v>
      </c>
      <c r="B22" s="26" t="s">
        <v>39</v>
      </c>
      <c r="C22" s="27">
        <v>30</v>
      </c>
      <c r="D22" s="27">
        <v>1.98</v>
      </c>
      <c r="E22" s="27">
        <v>0.36</v>
      </c>
      <c r="F22" s="27">
        <v>11.88</v>
      </c>
      <c r="G22" s="27">
        <v>57.6</v>
      </c>
      <c r="H22" s="28">
        <v>0.05</v>
      </c>
      <c r="I22" s="27">
        <v>0</v>
      </c>
      <c r="J22" s="27">
        <v>0</v>
      </c>
      <c r="K22" s="27">
        <v>0.42</v>
      </c>
      <c r="L22" s="28">
        <v>8.6999999999999993</v>
      </c>
      <c r="M22" s="28">
        <v>45</v>
      </c>
      <c r="N22" s="28">
        <v>14.4</v>
      </c>
      <c r="O22" s="28">
        <v>0.8</v>
      </c>
    </row>
    <row r="23" spans="1:15" ht="15.75" x14ac:dyDescent="0.25">
      <c r="A23" s="50"/>
      <c r="B23" s="51"/>
      <c r="C23" s="52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1:15" ht="15.75" x14ac:dyDescent="0.25">
      <c r="A24" s="54"/>
      <c r="B24" s="55"/>
      <c r="C24" s="56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</row>
    <row r="25" spans="1:15" ht="15.75" x14ac:dyDescent="0.25">
      <c r="A25" s="58"/>
      <c r="B25" s="55"/>
      <c r="C25" s="56"/>
      <c r="D25" s="59"/>
      <c r="E25" s="59"/>
      <c r="F25" s="59"/>
      <c r="G25" s="59"/>
      <c r="H25" s="57"/>
      <c r="I25" s="57"/>
      <c r="J25" s="60"/>
      <c r="K25" s="57"/>
      <c r="L25" s="57"/>
      <c r="M25" s="57"/>
      <c r="N25" s="57"/>
      <c r="O25" s="60"/>
    </row>
  </sheetData>
  <mergeCells count="9">
    <mergeCell ref="G3:G4"/>
    <mergeCell ref="H3:K3"/>
    <mergeCell ref="L3:O3"/>
    <mergeCell ref="A1:A2"/>
    <mergeCell ref="B1:B2"/>
    <mergeCell ref="A3:A4"/>
    <mergeCell ref="B3:B4"/>
    <mergeCell ref="C3:C4"/>
    <mergeCell ref="D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2021-09-02T13:24:52Z</dcterms:modified>
</cp:coreProperties>
</file>